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tantes" sheetId="1" state="visible" r:id="rId3"/>
    <sheet name="À remplir" sheetId="2" state="visible" r:id="rId4"/>
    <sheet name="DeTiTap Planning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<sst xmlns="http://schemas.openxmlformats.org/spreadsheetml/2006/main" count="114" uniqueCount="18">
  <si>
    <t xml:space="preserve">H-GHB</t>
  </si>
  <si>
    <t xml:space="preserve">Na-GHB</t>
  </si>
  <si>
    <t xml:space="preserve">GBL</t>
  </si>
  <si>
    <t xml:space="preserve">1,4-BDO</t>
  </si>
  <si>
    <t xml:space="preserve">Masse Molaire (g/mol)</t>
  </si>
  <si>
    <t xml:space="preserve">Masse Volumique (20°C) (g/ml)</t>
  </si>
  <si>
    <t xml:space="preserve">(solide)</t>
  </si>
  <si>
    <t xml:space="preserve">DeTiTap Increment</t>
  </si>
  <si>
    <t xml:space="preserve">Date de début du protocole :</t>
  </si>
  <si>
    <t xml:space="preserve">Dose pour se sentir “bien” ou pour éviter les symptômes de sevrage</t>
  </si>
  <si>
    <t xml:space="preserve">Na-GHB (g)</t>
  </si>
  <si>
    <t xml:space="preserve">GBL (ml)</t>
  </si>
  <si>
    <t xml:space="preserve">1,4-BDO (ml)</t>
  </si>
  <si>
    <t xml:space="preserve">Heure idéale</t>
  </si>
  <si>
    <t xml:space="preserve">Dose idéale</t>
  </si>
  <si>
    <t xml:space="preserve">Heure Réelle</t>
  </si>
  <si>
    <t xml:space="preserve">Dose réelle</t>
  </si>
  <si>
    <t xml:space="preserve">Total Journée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</si>
</sst>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0C]dddd, d\ mmmm\ yyyy"/>
    <numFmt numFmtId="166" formatCode="[$-40C]hh:mm"/>
    <numFmt numFmtId="167" formatCode="[$-40C]ddd\ d\ mmmm\ yyyy"/>
    <numFmt numFmtId="168" formatCode="dddd, mmmm\ d&quot;, &quot;yyyy"/>
    <numFmt numFmtId="169" formatCode="[$-40C]0.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i val="true"/>
      <u val="sing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FFE"/>
        <bgColor rgb="FF3366FF"/>
      </patternFill>
    </fill>
    <fill>
      <patternFill patternType="solid">
        <fgColor rgb="FFFF0000"/>
        <bgColor rgb="FF9E004F"/>
      </patternFill>
    </fill>
    <fill>
      <patternFill patternType="solid">
        <fgColor rgb="FF9E004F"/>
        <bgColor rgb="FF800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E004F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FFE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/>
      <c r="B1" s="2" t="s">
        <v>0</v>
      </c>
      <c r="C1" s="3" t="s">
        <v>1</v>
      </c>
      <c r="D1" s="4" t="s">
        <v>2</v>
      </c>
      <c r="E1" s="5" t="s">
        <v>3</v>
      </c>
    </row>
    <row r="2" customFormat="false" ht="12.8" hidden="false" customHeight="false" outlineLevel="0" collapsed="false">
      <c r="A2" s="1" t="s">
        <v>4</v>
      </c>
      <c r="B2" s="0" t="n">
        <v>104.105</v>
      </c>
      <c r="C2" s="1" t="n">
        <v>126.087</v>
      </c>
      <c r="D2" s="1" t="n">
        <v>86.09</v>
      </c>
      <c r="E2" s="1" t="n">
        <v>90.122</v>
      </c>
    </row>
    <row r="3" customFormat="false" ht="12.8" hidden="false" customHeight="false" outlineLevel="0" collapsed="false">
      <c r="A3" s="1" t="s">
        <v>5</v>
      </c>
      <c r="B3" s="0" t="s">
        <v>6</v>
      </c>
      <c r="C3" s="1" t="s">
        <v>6</v>
      </c>
      <c r="D3" s="1" t="n">
        <v>1.1296</v>
      </c>
      <c r="E3" s="1" t="n">
        <v>1.0171</v>
      </c>
    </row>
    <row r="5" customFormat="false" ht="12.8" hidden="false" customHeight="false" outlineLevel="0" collapsed="false">
      <c r="A5" s="0" t="s">
        <v>7</v>
      </c>
      <c r="B5" s="0" t="n">
        <v>0.4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3.65"/>
    <col collapsed="false" customWidth="true" hidden="false" outlineLevel="0" max="2" min="2" style="0" width="18.78"/>
  </cols>
  <sheetData>
    <row r="1" customFormat="false" ht="12.8" hidden="false" customHeight="false" outlineLevel="0" collapsed="false">
      <c r="A1" s="0" t="s">
        <v>8</v>
      </c>
      <c r="B1" s="6" t="n">
        <v>45828</v>
      </c>
      <c r="D1" s="0" t="s">
        <v>9</v>
      </c>
    </row>
    <row r="2" customFormat="false" ht="12.8" hidden="false" customHeight="false" outlineLevel="0" collapsed="false">
      <c r="D2" s="3" t="s">
        <v>10</v>
      </c>
      <c r="E2" s="4" t="s">
        <v>11</v>
      </c>
      <c r="F2" s="5" t="s">
        <v>12</v>
      </c>
    </row>
    <row r="3" customFormat="false" ht="12.8" hidden="false" customHeight="false" outlineLevel="0" collapsed="false">
      <c r="E3" s="0" t="n"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2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" width="12.24"/>
    <col collapsed="false" customWidth="true" hidden="false" outlineLevel="0" max="2" min="2" style="0" width="18.78"/>
    <col collapsed="false" customWidth="true" hidden="false" outlineLevel="0" max="5" min="3" style="0" width="22.95"/>
  </cols>
  <sheetData>
    <row r="1" customFormat="false" ht="12.8" hidden="false" customHeight="false" outlineLevel="0" collapsed="false">
      <c r="A1" s="8" t="n">
        <f aca="false">'À remplir'!$B$1</f>
        <v>45828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customFormat="false" ht="12.8" hidden="false" customHeight="false" outlineLevel="0" collapsed="false">
      <c r="A2" s="10" t="s">
        <v>13</v>
      </c>
      <c r="B2" s="11" t="s">
        <v>14</v>
      </c>
      <c r="C2" s="12" t="s">
        <v>15</v>
      </c>
      <c r="D2" s="12" t="s">
        <v>16</v>
      </c>
    </row>
    <row r="3" customFormat="false" ht="12.8" hidden="false" customHeight="false" outlineLevel="0" collapsed="false">
      <c r="A3" s="7" t="n">
        <v>0.0833333333333333</v>
      </c>
      <c r="B3" s="13" t="n">
        <f aca="false">
(ROUND((70/100) *
(
'À remplir'!$D$3 +
((('À remplir'!$F$3*Constantes!$E$3)/Constantes!$E$2)*Constantes!$C$2) +
((('À remplir'!$E$3*Constantes!$D$3)/Constantes!$D$2)*Constantes!$C$2)
),0))</f>
        <v>7</v>
      </c>
      <c r="C3" s="13"/>
      <c r="D3" s="13"/>
    </row>
    <row r="4" customFormat="false" ht="12.8" hidden="false" customHeight="false" outlineLevel="0" collapsed="false">
      <c r="A4" s="7" t="n">
        <v>0.208333333333333</v>
      </c>
      <c r="B4" s="13" t="n">
        <f aca="false">B3</f>
        <v>7</v>
      </c>
      <c r="C4" s="13"/>
      <c r="D4" s="13"/>
    </row>
    <row r="5" customFormat="false" ht="12.8" hidden="false" customHeight="false" outlineLevel="0" collapsed="false">
      <c r="A5" s="7" t="n">
        <v>0.333333333333333</v>
      </c>
      <c r="B5" s="13" t="n">
        <f aca="false">B4</f>
        <v>7</v>
      </c>
      <c r="C5" s="13"/>
      <c r="D5" s="13"/>
    </row>
    <row r="6" customFormat="false" ht="12.8" hidden="false" customHeight="false" outlineLevel="0" collapsed="false">
      <c r="A6" s="7" t="n">
        <v>0.458333333333333</v>
      </c>
      <c r="B6" s="13" t="n">
        <f aca="false">B5</f>
        <v>7</v>
      </c>
      <c r="C6" s="13"/>
      <c r="D6" s="13"/>
    </row>
    <row r="7" customFormat="false" ht="12.8" hidden="false" customHeight="false" outlineLevel="0" collapsed="false">
      <c r="A7" s="7" t="n">
        <v>0.583333333333333</v>
      </c>
      <c r="B7" s="13" t="n">
        <f aca="false">B6</f>
        <v>7</v>
      </c>
      <c r="C7" s="13"/>
      <c r="D7" s="13"/>
    </row>
    <row r="8" customFormat="false" ht="12.8" hidden="false" customHeight="false" outlineLevel="0" collapsed="false">
      <c r="A8" s="7" t="n">
        <v>0.708333333333333</v>
      </c>
      <c r="B8" s="13" t="n">
        <f aca="false">B7</f>
        <v>7</v>
      </c>
      <c r="C8" s="13"/>
      <c r="D8" s="13"/>
    </row>
    <row r="9" customFormat="false" ht="12.8" hidden="false" customHeight="false" outlineLevel="0" collapsed="false">
      <c r="A9" s="7" t="n">
        <v>0.833333333333333</v>
      </c>
      <c r="B9" s="13" t="n">
        <f aca="false">B8</f>
        <v>7</v>
      </c>
      <c r="C9" s="13"/>
      <c r="D9" s="13"/>
    </row>
    <row r="10" customFormat="false" ht="12.8" hidden="false" customHeight="false" outlineLevel="0" collapsed="false">
      <c r="A10" s="7" t="n">
        <v>0.958333333333333</v>
      </c>
      <c r="B10" s="13" t="n">
        <f aca="false">B9</f>
        <v>7</v>
      </c>
      <c r="C10" s="13"/>
      <c r="D10" s="13"/>
    </row>
    <row r="11" customFormat="false" ht="12.8" hidden="false" customHeight="false" outlineLevel="0" collapsed="false">
      <c r="A11" s="10" t="s">
        <v>17</v>
      </c>
      <c r="B11" s="13" t="n">
        <f aca="false">SUM(B3:B10)</f>
        <v>56</v>
      </c>
      <c r="C11" s="13"/>
      <c r="D11" s="13" t="n">
        <f aca="false">SUM(D3:D10)</f>
        <v>0</v>
      </c>
    </row>
    <row r="13" customFormat="false" ht="12.8" hidden="false" customHeight="false" outlineLevel="0" collapsed="false">
      <c r="A13" s="8" t="n">
        <f aca="false">A1 + 1</f>
        <v>45829</v>
      </c>
      <c r="B13" s="8"/>
      <c r="C13" s="8"/>
      <c r="D13" s="8"/>
    </row>
    <row r="14" customFormat="false" ht="12.8" hidden="false" customHeight="false" outlineLevel="0" collapsed="false">
      <c r="A14" s="10" t="s">
        <v>13</v>
      </c>
      <c r="B14" s="11" t="s">
        <v>14</v>
      </c>
      <c r="C14" s="12" t="s">
        <v>15</v>
      </c>
      <c r="D14" s="12" t="s">
        <v>16</v>
      </c>
    </row>
    <row r="15" customFormat="false" ht="12.8" hidden="false" customHeight="false" outlineLevel="0" collapsed="false">
      <c r="A15" s="7" t="n">
        <v>0.0833333333333333</v>
      </c>
      <c r="B15" s="13" t="n">
        <f aca="false">B3-Constantes!$B$5</f>
        <v>6.6</v>
      </c>
      <c r="C15" s="13"/>
      <c r="D15" s="13"/>
    </row>
    <row r="16" customFormat="false" ht="12.8" hidden="false" customHeight="false" outlineLevel="0" collapsed="false">
      <c r="A16" s="7" t="n">
        <v>0.208333333333333</v>
      </c>
      <c r="B16" s="13" t="n">
        <f aca="false">B15</f>
        <v>6.6</v>
      </c>
      <c r="C16" s="13"/>
      <c r="D16" s="13"/>
    </row>
    <row r="17" customFormat="false" ht="12.8" hidden="false" customHeight="false" outlineLevel="0" collapsed="false">
      <c r="A17" s="7" t="n">
        <v>0.333333333333333</v>
      </c>
      <c r="B17" s="13" t="n">
        <f aca="false">B16</f>
        <v>6.6</v>
      </c>
      <c r="C17" s="13"/>
      <c r="D17" s="13"/>
    </row>
    <row r="18" customFormat="false" ht="12.8" hidden="false" customHeight="false" outlineLevel="0" collapsed="false">
      <c r="A18" s="7" t="n">
        <v>0.458333333333333</v>
      </c>
      <c r="B18" s="13" t="n">
        <f aca="false">B17</f>
        <v>6.6</v>
      </c>
      <c r="C18" s="13"/>
      <c r="D18" s="13"/>
    </row>
    <row r="19" customFormat="false" ht="12.8" hidden="false" customHeight="false" outlineLevel="0" collapsed="false">
      <c r="A19" s="7" t="n">
        <v>0.583333333333333</v>
      </c>
      <c r="B19" s="13" t="n">
        <f aca="false">B18</f>
        <v>6.6</v>
      </c>
      <c r="C19" s="13"/>
      <c r="D19" s="13"/>
    </row>
    <row r="20" customFormat="false" ht="12.8" hidden="false" customHeight="false" outlineLevel="0" collapsed="false">
      <c r="A20" s="7" t="n">
        <v>0.708333333333333</v>
      </c>
      <c r="B20" s="13" t="n">
        <f aca="false">B19</f>
        <v>6.6</v>
      </c>
      <c r="C20" s="13"/>
      <c r="D20" s="13"/>
    </row>
    <row r="21" customFormat="false" ht="12.8" hidden="false" customHeight="false" outlineLevel="0" collapsed="false">
      <c r="A21" s="7" t="n">
        <v>0.833333333333333</v>
      </c>
      <c r="B21" s="13" t="n">
        <f aca="false">B20</f>
        <v>6.6</v>
      </c>
      <c r="C21" s="13"/>
      <c r="D21" s="13"/>
    </row>
    <row r="22" customFormat="false" ht="12.8" hidden="false" customHeight="false" outlineLevel="0" collapsed="false">
      <c r="A22" s="7" t="n">
        <v>0.958333333333333</v>
      </c>
      <c r="B22" s="13" t="n">
        <f aca="false">B21</f>
        <v>6.6</v>
      </c>
      <c r="C22" s="13"/>
      <c r="D22" s="13"/>
    </row>
    <row r="23" customFormat="false" ht="12.8" hidden="false" customHeight="false" outlineLevel="0" collapsed="false">
      <c r="A23" s="10" t="s">
        <v>17</v>
      </c>
      <c r="B23" s="13" t="n">
        <f aca="false">SUM(B15:B22)</f>
        <v>52.8</v>
      </c>
      <c r="C23" s="13"/>
      <c r="D23" s="13" t="n">
        <f aca="false">SUM(D15:D22)</f>
        <v>0</v>
      </c>
    </row>
    <row r="24" customFormat="false" ht="12.8" hidden="false" customHeight="false" outlineLevel="0" collapsed="false">
      <c r="A24" s="8"/>
      <c r="B24" s="9"/>
    </row>
    <row r="25" customFormat="false" ht="12.8" hidden="false" customHeight="false" outlineLevel="0" collapsed="false">
      <c r="A25" s="8" t="n">
        <f aca="false">A13 + 1</f>
        <v>45830</v>
      </c>
      <c r="B25" s="8"/>
      <c r="C25" s="8"/>
      <c r="D25" s="8"/>
    </row>
    <row r="26" customFormat="false" ht="12.8" hidden="false" customHeight="false" outlineLevel="0" collapsed="false">
      <c r="A26" s="10" t="s">
        <v>13</v>
      </c>
      <c r="B26" s="11" t="s">
        <v>14</v>
      </c>
      <c r="C26" s="12" t="s">
        <v>15</v>
      </c>
      <c r="D26" s="12" t="s">
        <v>16</v>
      </c>
    </row>
    <row r="27" customFormat="false" ht="12.8" hidden="false" customHeight="false" outlineLevel="0" collapsed="false">
      <c r="A27" s="7" t="n">
        <v>0.0833333333333333</v>
      </c>
      <c r="B27" s="13" t="n">
        <f aca="false">B15-Constantes!$B$5</f>
        <v>6.2</v>
      </c>
      <c r="C27" s="13"/>
      <c r="D27" s="13"/>
    </row>
    <row r="28" customFormat="false" ht="12.8" hidden="false" customHeight="false" outlineLevel="0" collapsed="false">
      <c r="A28" s="7" t="n">
        <v>0.208333333333333</v>
      </c>
      <c r="B28" s="13" t="n">
        <f aca="false">B27</f>
        <v>6.2</v>
      </c>
      <c r="C28" s="13"/>
      <c r="D28" s="13"/>
    </row>
    <row r="29" customFormat="false" ht="12.8" hidden="false" customHeight="false" outlineLevel="0" collapsed="false">
      <c r="A29" s="7" t="n">
        <v>0.333333333333333</v>
      </c>
      <c r="B29" s="13" t="n">
        <f aca="false">B28</f>
        <v>6.2</v>
      </c>
      <c r="C29" s="13"/>
      <c r="D29" s="13"/>
    </row>
    <row r="30" customFormat="false" ht="12.8" hidden="false" customHeight="false" outlineLevel="0" collapsed="false">
      <c r="A30" s="7" t="n">
        <v>0.458333333333333</v>
      </c>
      <c r="B30" s="13" t="n">
        <f aca="false">B29</f>
        <v>6.2</v>
      </c>
      <c r="C30" s="13"/>
      <c r="D30" s="13"/>
    </row>
    <row r="31" customFormat="false" ht="12.8" hidden="false" customHeight="false" outlineLevel="0" collapsed="false">
      <c r="A31" s="7" t="n">
        <v>0.583333333333333</v>
      </c>
      <c r="B31" s="13" t="n">
        <f aca="false">B30</f>
        <v>6.2</v>
      </c>
      <c r="C31" s="13"/>
      <c r="D31" s="13"/>
    </row>
    <row r="32" customFormat="false" ht="12.8" hidden="false" customHeight="false" outlineLevel="0" collapsed="false">
      <c r="A32" s="7" t="n">
        <v>0.708333333333333</v>
      </c>
      <c r="B32" s="13" t="n">
        <f aca="false">B31</f>
        <v>6.2</v>
      </c>
      <c r="C32" s="13"/>
      <c r="D32" s="13"/>
    </row>
    <row r="33" customFormat="false" ht="12.8" hidden="false" customHeight="false" outlineLevel="0" collapsed="false">
      <c r="A33" s="7" t="n">
        <v>0.833333333333333</v>
      </c>
      <c r="B33" s="13" t="n">
        <f aca="false">B32</f>
        <v>6.2</v>
      </c>
      <c r="C33" s="13"/>
      <c r="D33" s="13"/>
    </row>
    <row r="34" customFormat="false" ht="12.8" hidden="false" customHeight="false" outlineLevel="0" collapsed="false">
      <c r="A34" s="7" t="n">
        <v>0.958333333333333</v>
      </c>
      <c r="B34" s="13" t="n">
        <f aca="false">B33</f>
        <v>6.2</v>
      </c>
      <c r="C34" s="13"/>
      <c r="D34" s="13"/>
    </row>
    <row r="35" customFormat="false" ht="12.8" hidden="false" customHeight="false" outlineLevel="0" collapsed="false">
      <c r="A35" s="10" t="s">
        <v>17</v>
      </c>
      <c r="B35" s="13" t="n">
        <f aca="false">SUM(B27:B34)</f>
        <v>49.6</v>
      </c>
      <c r="C35" s="13"/>
      <c r="D35" s="13" t="n">
        <f aca="false">SUM(D27:D34)</f>
        <v>0</v>
      </c>
    </row>
    <row r="36" customFormat="false" ht="12.8" hidden="false" customHeight="false" outlineLevel="0" collapsed="false">
      <c r="A36" s="10"/>
      <c r="B36" s="11"/>
      <c r="C36" s="12"/>
      <c r="D36" s="12"/>
    </row>
    <row r="37" customFormat="false" ht="12.8" hidden="false" customHeight="false" outlineLevel="0" collapsed="false">
      <c r="A37" s="8" t="n">
        <f aca="false">A25 + 1</f>
        <v>45831</v>
      </c>
      <c r="B37" s="8"/>
      <c r="C37" s="8"/>
      <c r="D37" s="8"/>
    </row>
    <row r="38" customFormat="false" ht="12.8" hidden="false" customHeight="false" outlineLevel="0" collapsed="false">
      <c r="A38" s="10" t="s">
        <v>13</v>
      </c>
      <c r="B38" s="11" t="s">
        <v>14</v>
      </c>
      <c r="C38" s="12" t="s">
        <v>15</v>
      </c>
      <c r="D38" s="12" t="s">
        <v>16</v>
      </c>
    </row>
    <row r="39" customFormat="false" ht="12.8" hidden="false" customHeight="false" outlineLevel="0" collapsed="false">
      <c r="A39" s="7" t="n">
        <v>0.0833333333333333</v>
      </c>
      <c r="B39" s="13" t="n">
        <f aca="false">B27-Constantes!$B$5</f>
        <v>5.8</v>
      </c>
      <c r="C39" s="13"/>
      <c r="D39" s="13"/>
    </row>
    <row r="40" customFormat="false" ht="12.8" hidden="false" customHeight="false" outlineLevel="0" collapsed="false">
      <c r="A40" s="7" t="n">
        <v>0.208333333333333</v>
      </c>
      <c r="B40" s="13" t="n">
        <f aca="false">B39</f>
        <v>5.8</v>
      </c>
      <c r="C40" s="13"/>
      <c r="D40" s="13"/>
    </row>
    <row r="41" customFormat="false" ht="12.8" hidden="false" customHeight="false" outlineLevel="0" collapsed="false">
      <c r="A41" s="7" t="n">
        <v>0.333333333333333</v>
      </c>
      <c r="B41" s="13" t="n">
        <f aca="false">B40</f>
        <v>5.8</v>
      </c>
      <c r="C41" s="13"/>
      <c r="D41" s="13"/>
    </row>
    <row r="42" customFormat="false" ht="12.8" hidden="false" customHeight="false" outlineLevel="0" collapsed="false">
      <c r="A42" s="7" t="n">
        <v>0.458333333333333</v>
      </c>
      <c r="B42" s="13" t="n">
        <f aca="false">B41</f>
        <v>5.8</v>
      </c>
      <c r="C42" s="13"/>
      <c r="D42" s="13"/>
    </row>
    <row r="43" customFormat="false" ht="12.8" hidden="false" customHeight="false" outlineLevel="0" collapsed="false">
      <c r="A43" s="7" t="n">
        <v>0.583333333333333</v>
      </c>
      <c r="B43" s="13" t="n">
        <f aca="false">B42</f>
        <v>5.8</v>
      </c>
      <c r="C43" s="13"/>
      <c r="D43" s="13"/>
    </row>
    <row r="44" customFormat="false" ht="12.8" hidden="false" customHeight="false" outlineLevel="0" collapsed="false">
      <c r="A44" s="7" t="n">
        <v>0.708333333333333</v>
      </c>
      <c r="B44" s="13" t="n">
        <f aca="false">B43</f>
        <v>5.8</v>
      </c>
      <c r="C44" s="13"/>
      <c r="D44" s="13"/>
    </row>
    <row r="45" customFormat="false" ht="12.8" hidden="false" customHeight="false" outlineLevel="0" collapsed="false">
      <c r="A45" s="7" t="n">
        <v>0.833333333333333</v>
      </c>
      <c r="B45" s="13" t="n">
        <f aca="false">B44</f>
        <v>5.8</v>
      </c>
      <c r="C45" s="13"/>
      <c r="D45" s="13"/>
    </row>
    <row r="46" customFormat="false" ht="12.8" hidden="false" customHeight="false" outlineLevel="0" collapsed="false">
      <c r="A46" s="7" t="n">
        <v>0.958333333333333</v>
      </c>
      <c r="B46" s="13" t="n">
        <f aca="false">B45</f>
        <v>5.8</v>
      </c>
      <c r="C46" s="13"/>
      <c r="D46" s="13"/>
    </row>
    <row r="47" customFormat="false" ht="12.8" hidden="false" customHeight="false" outlineLevel="0" collapsed="false">
      <c r="A47" s="10" t="s">
        <v>17</v>
      </c>
      <c r="B47" s="13" t="n">
        <f aca="false">SUM(B39:B46)</f>
        <v>46.4</v>
      </c>
      <c r="C47" s="13"/>
      <c r="D47" s="13" t="n">
        <f aca="false">SUM(D39:D46)</f>
        <v>0</v>
      </c>
    </row>
    <row r="48" customFormat="false" ht="12.8" hidden="false" customHeight="false" outlineLevel="0" collapsed="false">
      <c r="B48" s="13"/>
      <c r="C48" s="13"/>
      <c r="D48" s="13"/>
    </row>
    <row r="49" customFormat="false" ht="12.8" hidden="false" customHeight="false" outlineLevel="0" collapsed="false">
      <c r="A49" s="8" t="n">
        <f aca="false">A37 + 1</f>
        <v>45832</v>
      </c>
      <c r="B49" s="8"/>
      <c r="C49" s="8"/>
      <c r="D49" s="8"/>
    </row>
    <row r="50" customFormat="false" ht="12.8" hidden="false" customHeight="false" outlineLevel="0" collapsed="false">
      <c r="A50" s="10" t="s">
        <v>13</v>
      </c>
      <c r="B50" s="11" t="s">
        <v>14</v>
      </c>
      <c r="C50" s="12" t="s">
        <v>15</v>
      </c>
      <c r="D50" s="12" t="s">
        <v>16</v>
      </c>
    </row>
    <row r="51" customFormat="false" ht="12.8" hidden="false" customHeight="false" outlineLevel="0" collapsed="false">
      <c r="A51" s="7" t="n">
        <v>0.0833333333333333</v>
      </c>
      <c r="B51" s="13" t="n">
        <f aca="false">B39-Constantes!$B$5</f>
        <v>5.4</v>
      </c>
      <c r="C51" s="13"/>
      <c r="D51" s="13"/>
    </row>
    <row r="52" customFormat="false" ht="12.8" hidden="false" customHeight="false" outlineLevel="0" collapsed="false">
      <c r="A52" s="7" t="n">
        <v>0.208333333333333</v>
      </c>
      <c r="B52" s="13" t="n">
        <f aca="false">B51</f>
        <v>5.4</v>
      </c>
      <c r="C52" s="13"/>
      <c r="D52" s="13"/>
    </row>
    <row r="53" customFormat="false" ht="12.8" hidden="false" customHeight="false" outlineLevel="0" collapsed="false">
      <c r="A53" s="7" t="n">
        <v>0.333333333333333</v>
      </c>
      <c r="B53" s="13" t="n">
        <f aca="false">B52</f>
        <v>5.4</v>
      </c>
      <c r="C53" s="13"/>
      <c r="D53" s="13"/>
    </row>
    <row r="54" customFormat="false" ht="12.8" hidden="false" customHeight="false" outlineLevel="0" collapsed="false">
      <c r="A54" s="7" t="n">
        <v>0.458333333333333</v>
      </c>
      <c r="B54" s="13" t="n">
        <f aca="false">B53</f>
        <v>5.4</v>
      </c>
      <c r="C54" s="13"/>
      <c r="D54" s="13"/>
    </row>
    <row r="55" customFormat="false" ht="12.8" hidden="false" customHeight="false" outlineLevel="0" collapsed="false">
      <c r="A55" s="7" t="n">
        <v>0.583333333333333</v>
      </c>
      <c r="B55" s="13" t="n">
        <f aca="false">B54</f>
        <v>5.4</v>
      </c>
      <c r="C55" s="13"/>
      <c r="D55" s="13"/>
    </row>
    <row r="56" customFormat="false" ht="12.8" hidden="false" customHeight="false" outlineLevel="0" collapsed="false">
      <c r="A56" s="7" t="n">
        <v>0.708333333333333</v>
      </c>
      <c r="B56" s="13" t="n">
        <f aca="false">B55</f>
        <v>5.4</v>
      </c>
      <c r="C56" s="13"/>
      <c r="D56" s="13"/>
    </row>
    <row r="57" customFormat="false" ht="12.8" hidden="false" customHeight="false" outlineLevel="0" collapsed="false">
      <c r="A57" s="7" t="n">
        <v>0.833333333333333</v>
      </c>
      <c r="B57" s="13" t="n">
        <f aca="false">B56</f>
        <v>5.4</v>
      </c>
      <c r="C57" s="13"/>
      <c r="D57" s="13"/>
    </row>
    <row r="58" customFormat="false" ht="12.8" hidden="false" customHeight="false" outlineLevel="0" collapsed="false">
      <c r="A58" s="7" t="n">
        <v>0.958333333333333</v>
      </c>
      <c r="B58" s="13" t="n">
        <f aca="false">B57</f>
        <v>5.4</v>
      </c>
      <c r="C58" s="13"/>
      <c r="D58" s="13"/>
    </row>
    <row r="59" customFormat="false" ht="12.8" hidden="false" customHeight="false" outlineLevel="0" collapsed="false">
      <c r="A59" s="10" t="s">
        <v>17</v>
      </c>
      <c r="B59" s="13" t="n">
        <f aca="false">SUM(B51:B58)</f>
        <v>43.2</v>
      </c>
      <c r="C59" s="13"/>
      <c r="D59" s="13" t="n">
        <f aca="false">SUM(D51:D58)</f>
        <v>0</v>
      </c>
    </row>
    <row r="60" customFormat="false" ht="12.8" hidden="false" customHeight="false" outlineLevel="0" collapsed="false">
      <c r="B60" s="13"/>
      <c r="C60" s="13"/>
      <c r="D60" s="13"/>
    </row>
    <row r="61" customFormat="false" ht="12.8" hidden="false" customHeight="false" outlineLevel="0" collapsed="false">
      <c r="A61" s="8" t="n">
        <f aca="false">A49 + 1</f>
        <v>45833</v>
      </c>
      <c r="B61" s="8"/>
      <c r="C61" s="8"/>
      <c r="D61" s="8"/>
    </row>
    <row r="62" customFormat="false" ht="12.8" hidden="false" customHeight="false" outlineLevel="0" collapsed="false">
      <c r="A62" s="10" t="s">
        <v>13</v>
      </c>
      <c r="B62" s="11" t="s">
        <v>14</v>
      </c>
      <c r="C62" s="12" t="s">
        <v>15</v>
      </c>
      <c r="D62" s="12" t="s">
        <v>16</v>
      </c>
    </row>
    <row r="63" customFormat="false" ht="12.8" hidden="false" customHeight="false" outlineLevel="0" collapsed="false">
      <c r="A63" s="7" t="n">
        <v>0.0833333333333333</v>
      </c>
      <c r="B63" s="13" t="n">
        <f aca="false">B51-Constantes!$B$5</f>
        <v>5</v>
      </c>
      <c r="C63" s="13"/>
      <c r="D63" s="13"/>
    </row>
    <row r="64" customFormat="false" ht="12.8" hidden="false" customHeight="false" outlineLevel="0" collapsed="false">
      <c r="A64" s="7" t="n">
        <v>0.208333333333333</v>
      </c>
      <c r="B64" s="13" t="n">
        <f aca="false">B63</f>
        <v>5</v>
      </c>
      <c r="C64" s="13"/>
      <c r="D64" s="13"/>
    </row>
    <row r="65" customFormat="false" ht="12.8" hidden="false" customHeight="false" outlineLevel="0" collapsed="false">
      <c r="A65" s="7" t="n">
        <v>0.333333333333333</v>
      </c>
      <c r="B65" s="13" t="n">
        <f aca="false">B64</f>
        <v>5</v>
      </c>
      <c r="C65" s="13"/>
      <c r="D65" s="13"/>
    </row>
    <row r="66" customFormat="false" ht="12.8" hidden="false" customHeight="false" outlineLevel="0" collapsed="false">
      <c r="A66" s="7" t="n">
        <v>0.458333333333333</v>
      </c>
      <c r="B66" s="13" t="n">
        <f aca="false">B65</f>
        <v>5</v>
      </c>
      <c r="C66" s="13"/>
      <c r="D66" s="13"/>
    </row>
    <row r="67" customFormat="false" ht="12.8" hidden="false" customHeight="false" outlineLevel="0" collapsed="false">
      <c r="A67" s="7" t="n">
        <v>0.583333333333333</v>
      </c>
      <c r="B67" s="13" t="n">
        <f aca="false">B66</f>
        <v>5</v>
      </c>
      <c r="C67" s="13"/>
      <c r="D67" s="13"/>
    </row>
    <row r="68" customFormat="false" ht="12.8" hidden="false" customHeight="false" outlineLevel="0" collapsed="false">
      <c r="A68" s="7" t="n">
        <v>0.708333333333333</v>
      </c>
      <c r="B68" s="13" t="n">
        <f aca="false">B67</f>
        <v>5</v>
      </c>
      <c r="C68" s="13"/>
      <c r="D68" s="13"/>
    </row>
    <row r="69" customFormat="false" ht="12.8" hidden="false" customHeight="false" outlineLevel="0" collapsed="false">
      <c r="A69" s="7" t="n">
        <v>0.833333333333333</v>
      </c>
      <c r="B69" s="13" t="n">
        <f aca="false">B68</f>
        <v>5</v>
      </c>
      <c r="C69" s="13"/>
      <c r="D69" s="13"/>
    </row>
    <row r="70" customFormat="false" ht="12.8" hidden="false" customHeight="false" outlineLevel="0" collapsed="false">
      <c r="A70" s="7" t="n">
        <v>0.958333333333333</v>
      </c>
      <c r="B70" s="13" t="n">
        <f aca="false">B69</f>
        <v>5</v>
      </c>
      <c r="C70" s="13"/>
      <c r="D70" s="13"/>
    </row>
    <row r="71" customFormat="false" ht="12.8" hidden="false" customHeight="false" outlineLevel="0" collapsed="false">
      <c r="A71" s="10" t="s">
        <v>17</v>
      </c>
      <c r="B71" s="13" t="n">
        <f aca="false">SUM(B63:B70)</f>
        <v>40</v>
      </c>
      <c r="C71" s="13"/>
      <c r="D71" s="13" t="n">
        <f aca="false">SUM(D63:D70)</f>
        <v>0</v>
      </c>
    </row>
    <row r="72" customFormat="false" ht="12.8" hidden="false" customHeight="false" outlineLevel="0" collapsed="false">
      <c r="B72" s="13"/>
      <c r="C72" s="13"/>
      <c r="D72" s="13"/>
    </row>
    <row r="73" customFormat="false" ht="12.8" hidden="false" customHeight="false" outlineLevel="0" collapsed="false">
      <c r="A73" s="8" t="n">
        <f aca="false">A61 + 1</f>
        <v>45834</v>
      </c>
      <c r="B73" s="8"/>
      <c r="C73" s="8"/>
      <c r="D73" s="8"/>
    </row>
    <row r="74" customFormat="false" ht="12.8" hidden="false" customHeight="false" outlineLevel="0" collapsed="false">
      <c r="A74" s="10" t="s">
        <v>13</v>
      </c>
      <c r="B74" s="11" t="s">
        <v>14</v>
      </c>
      <c r="C74" s="12" t="s">
        <v>15</v>
      </c>
      <c r="D74" s="12" t="s">
        <v>16</v>
      </c>
    </row>
    <row r="75" customFormat="false" ht="12.8" hidden="false" customHeight="false" outlineLevel="0" collapsed="false">
      <c r="A75" s="7" t="n">
        <v>0.0833333333333333</v>
      </c>
      <c r="B75" s="13" t="n">
        <f aca="false">B63-Constantes!$B$5</f>
        <v>4.6</v>
      </c>
      <c r="C75" s="13"/>
      <c r="D75" s="13"/>
    </row>
    <row r="76" customFormat="false" ht="12.8" hidden="false" customHeight="false" outlineLevel="0" collapsed="false">
      <c r="A76" s="7" t="n">
        <v>0.208333333333333</v>
      </c>
      <c r="B76" s="13" t="n">
        <f aca="false">B75</f>
        <v>4.6</v>
      </c>
      <c r="C76" s="13"/>
      <c r="D76" s="13"/>
    </row>
    <row r="77" customFormat="false" ht="12.8" hidden="false" customHeight="false" outlineLevel="0" collapsed="false">
      <c r="A77" s="7" t="n">
        <v>0.333333333333333</v>
      </c>
      <c r="B77" s="13" t="n">
        <f aca="false">B76</f>
        <v>4.6</v>
      </c>
      <c r="C77" s="13"/>
      <c r="D77" s="13"/>
    </row>
    <row r="78" customFormat="false" ht="12.8" hidden="false" customHeight="false" outlineLevel="0" collapsed="false">
      <c r="A78" s="7" t="n">
        <v>0.458333333333333</v>
      </c>
      <c r="B78" s="13" t="n">
        <f aca="false">B77</f>
        <v>4.6</v>
      </c>
      <c r="C78" s="13"/>
      <c r="D78" s="13"/>
    </row>
    <row r="79" customFormat="false" ht="12.8" hidden="false" customHeight="false" outlineLevel="0" collapsed="false">
      <c r="A79" s="7" t="n">
        <v>0.583333333333333</v>
      </c>
      <c r="B79" s="13" t="n">
        <f aca="false">B78</f>
        <v>4.6</v>
      </c>
      <c r="C79" s="13"/>
      <c r="D79" s="13"/>
    </row>
    <row r="80" customFormat="false" ht="12.8" hidden="false" customHeight="false" outlineLevel="0" collapsed="false">
      <c r="A80" s="7" t="n">
        <v>0.708333333333333</v>
      </c>
      <c r="B80" s="13" t="n">
        <f aca="false">B79</f>
        <v>4.6</v>
      </c>
      <c r="C80" s="13"/>
      <c r="D80" s="13"/>
    </row>
    <row r="81" customFormat="false" ht="12.8" hidden="false" customHeight="false" outlineLevel="0" collapsed="false">
      <c r="A81" s="7" t="n">
        <v>0.833333333333333</v>
      </c>
      <c r="B81" s="13" t="n">
        <f aca="false">B80</f>
        <v>4.6</v>
      </c>
      <c r="C81" s="13"/>
      <c r="D81" s="13"/>
    </row>
    <row r="82" customFormat="false" ht="12.8" hidden="false" customHeight="false" outlineLevel="0" collapsed="false">
      <c r="A82" s="7" t="n">
        <v>0.958333333333333</v>
      </c>
      <c r="B82" s="13" t="n">
        <f aca="false">B81</f>
        <v>4.6</v>
      </c>
      <c r="C82" s="13"/>
      <c r="D82" s="13"/>
    </row>
    <row r="83" customFormat="false" ht="12.8" hidden="false" customHeight="false" outlineLevel="0" collapsed="false">
      <c r="A83" s="10" t="s">
        <v>17</v>
      </c>
      <c r="B83" s="13" t="n">
        <f aca="false">SUM(B75:B82)</f>
        <v>36.8</v>
      </c>
      <c r="C83" s="13"/>
      <c r="D83" s="13" t="n">
        <f aca="false">SUM(D75:D82)</f>
        <v>0</v>
      </c>
    </row>
    <row r="85" customFormat="false" ht="12.8" hidden="false" customHeight="false" outlineLevel="0" collapsed="false">
      <c r="A85" s="8" t="n">
        <f aca="false">A73 + 1</f>
        <v>45835</v>
      </c>
      <c r="B85" s="8"/>
      <c r="C85" s="8"/>
      <c r="D85" s="8"/>
    </row>
    <row r="86" customFormat="false" ht="12.8" hidden="false" customHeight="false" outlineLevel="0" collapsed="false">
      <c r="A86" s="10" t="s">
        <v>13</v>
      </c>
      <c r="B86" s="11" t="s">
        <v>14</v>
      </c>
      <c r="C86" s="12" t="s">
        <v>15</v>
      </c>
      <c r="D86" s="12" t="s">
        <v>16</v>
      </c>
    </row>
    <row r="87" customFormat="false" ht="12.8" hidden="false" customHeight="false" outlineLevel="0" collapsed="false">
      <c r="A87" s="7" t="n">
        <v>0.0833333333333333</v>
      </c>
      <c r="B87" s="13" t="n">
        <f aca="false">B75-Constantes!$B$5</f>
        <v>4.2</v>
      </c>
      <c r="C87" s="13"/>
      <c r="D87" s="13"/>
    </row>
    <row r="88" customFormat="false" ht="12.8" hidden="false" customHeight="false" outlineLevel="0" collapsed="false">
      <c r="A88" s="7" t="n">
        <v>0.208333333333333</v>
      </c>
      <c r="B88" s="13" t="n">
        <f aca="false">B87</f>
        <v>4.2</v>
      </c>
      <c r="C88" s="13"/>
      <c r="D88" s="13"/>
    </row>
    <row r="89" customFormat="false" ht="12.8" hidden="false" customHeight="false" outlineLevel="0" collapsed="false">
      <c r="A89" s="7" t="n">
        <v>0.333333333333333</v>
      </c>
      <c r="B89" s="13" t="n">
        <f aca="false">B88</f>
        <v>4.2</v>
      </c>
      <c r="C89" s="13"/>
      <c r="D89" s="13"/>
    </row>
    <row r="90" customFormat="false" ht="12.8" hidden="false" customHeight="false" outlineLevel="0" collapsed="false">
      <c r="A90" s="7" t="n">
        <v>0.458333333333333</v>
      </c>
      <c r="B90" s="13" t="n">
        <f aca="false">B89</f>
        <v>4.2</v>
      </c>
      <c r="C90" s="13"/>
      <c r="D90" s="13"/>
    </row>
    <row r="91" customFormat="false" ht="12.8" hidden="false" customHeight="false" outlineLevel="0" collapsed="false">
      <c r="A91" s="7" t="n">
        <v>0.583333333333333</v>
      </c>
      <c r="B91" s="13" t="n">
        <f aca="false">B90</f>
        <v>4.2</v>
      </c>
      <c r="C91" s="13"/>
      <c r="D91" s="13"/>
    </row>
    <row r="92" customFormat="false" ht="12.8" hidden="false" customHeight="false" outlineLevel="0" collapsed="false">
      <c r="A92" s="7" t="n">
        <v>0.708333333333333</v>
      </c>
      <c r="B92" s="13" t="n">
        <f aca="false">B91</f>
        <v>4.2</v>
      </c>
      <c r="C92" s="13"/>
      <c r="D92" s="13"/>
    </row>
    <row r="93" customFormat="false" ht="12.8" hidden="false" customHeight="false" outlineLevel="0" collapsed="false">
      <c r="A93" s="7" t="n">
        <v>0.833333333333333</v>
      </c>
      <c r="B93" s="13" t="n">
        <f aca="false">B92</f>
        <v>4.2</v>
      </c>
      <c r="C93" s="13"/>
      <c r="D93" s="13"/>
    </row>
    <row r="94" customFormat="false" ht="12.8" hidden="false" customHeight="false" outlineLevel="0" collapsed="false">
      <c r="A94" s="7" t="n">
        <v>0.958333333333333</v>
      </c>
      <c r="B94" s="13" t="n">
        <f aca="false">B93</f>
        <v>4.2</v>
      </c>
      <c r="C94" s="13"/>
      <c r="D94" s="13"/>
    </row>
    <row r="95" customFormat="false" ht="12.8" hidden="false" customHeight="false" outlineLevel="0" collapsed="false">
      <c r="A95" s="10" t="s">
        <v>17</v>
      </c>
      <c r="B95" s="13" t="n">
        <f aca="false">SUM(B87:B94)</f>
        <v>33.6</v>
      </c>
      <c r="C95" s="13"/>
      <c r="D95" s="13" t="n">
        <f aca="false">SUM(D87:D94)</f>
        <v>0</v>
      </c>
    </row>
    <row r="97" customFormat="false" ht="12.8" hidden="false" customHeight="false" outlineLevel="0" collapsed="false">
      <c r="A97" s="8" t="n">
        <f aca="false">A85 + 1</f>
        <v>45836</v>
      </c>
      <c r="B97" s="8"/>
      <c r="C97" s="8"/>
      <c r="D97" s="8"/>
    </row>
    <row r="98" customFormat="false" ht="12.8" hidden="false" customHeight="false" outlineLevel="0" collapsed="false">
      <c r="A98" s="10" t="s">
        <v>13</v>
      </c>
      <c r="B98" s="11" t="s">
        <v>14</v>
      </c>
      <c r="C98" s="12" t="s">
        <v>15</v>
      </c>
      <c r="D98" s="12" t="s">
        <v>16</v>
      </c>
    </row>
    <row r="99" customFormat="false" ht="12.8" hidden="false" customHeight="false" outlineLevel="0" collapsed="false">
      <c r="A99" s="7" t="n">
        <v>0.0833333333333333</v>
      </c>
      <c r="B99" s="13" t="n">
        <f aca="false">B87-Constantes!$B$5</f>
        <v>3.8</v>
      </c>
      <c r="C99" s="13"/>
      <c r="D99" s="13"/>
    </row>
    <row r="100" customFormat="false" ht="12.8" hidden="false" customHeight="false" outlineLevel="0" collapsed="false">
      <c r="A100" s="7" t="n">
        <v>0.208333333333333</v>
      </c>
      <c r="B100" s="13" t="n">
        <f aca="false">B99</f>
        <v>3.8</v>
      </c>
      <c r="C100" s="13"/>
      <c r="D100" s="13"/>
    </row>
    <row r="101" customFormat="false" ht="12.8" hidden="false" customHeight="false" outlineLevel="0" collapsed="false">
      <c r="A101" s="7" t="n">
        <v>0.333333333333333</v>
      </c>
      <c r="B101" s="13" t="n">
        <f aca="false">B100</f>
        <v>3.8</v>
      </c>
      <c r="C101" s="13"/>
      <c r="D101" s="13"/>
    </row>
    <row r="102" customFormat="false" ht="12.8" hidden="false" customHeight="false" outlineLevel="0" collapsed="false">
      <c r="A102" s="7" t="n">
        <v>0.458333333333333</v>
      </c>
      <c r="B102" s="13" t="n">
        <f aca="false">B101</f>
        <v>3.8</v>
      </c>
      <c r="C102" s="13"/>
      <c r="D102" s="13"/>
    </row>
    <row r="103" customFormat="false" ht="12.8" hidden="false" customHeight="false" outlineLevel="0" collapsed="false">
      <c r="A103" s="7" t="n">
        <v>0.583333333333333</v>
      </c>
      <c r="B103" s="13" t="n">
        <f aca="false">B102</f>
        <v>3.8</v>
      </c>
      <c r="C103" s="13"/>
      <c r="D103" s="13"/>
    </row>
    <row r="104" customFormat="false" ht="12.8" hidden="false" customHeight="false" outlineLevel="0" collapsed="false">
      <c r="A104" s="7" t="n">
        <v>0.708333333333333</v>
      </c>
      <c r="B104" s="13" t="n">
        <f aca="false">B103</f>
        <v>3.8</v>
      </c>
      <c r="C104" s="13"/>
      <c r="D104" s="13"/>
    </row>
    <row r="105" customFormat="false" ht="12.8" hidden="false" customHeight="false" outlineLevel="0" collapsed="false">
      <c r="A105" s="7" t="n">
        <v>0.833333333333333</v>
      </c>
      <c r="B105" s="13" t="n">
        <f aca="false">B104</f>
        <v>3.8</v>
      </c>
      <c r="C105" s="13"/>
      <c r="D105" s="13"/>
    </row>
    <row r="106" customFormat="false" ht="12.8" hidden="false" customHeight="false" outlineLevel="0" collapsed="false">
      <c r="A106" s="7" t="n">
        <v>0.958333333333333</v>
      </c>
      <c r="B106" s="13" t="n">
        <f aca="false">B105</f>
        <v>3.8</v>
      </c>
      <c r="C106" s="13"/>
      <c r="D106" s="13"/>
    </row>
    <row r="107" customFormat="false" ht="12.8" hidden="false" customHeight="false" outlineLevel="0" collapsed="false">
      <c r="A107" s="10" t="s">
        <v>17</v>
      </c>
      <c r="B107" s="13" t="n">
        <f aca="false">SUM(B99:B106)</f>
        <v>30.4</v>
      </c>
      <c r="C107" s="13"/>
      <c r="D107" s="13" t="n">
        <f aca="false">SUM(D99:D106)</f>
        <v>0</v>
      </c>
    </row>
    <row r="109" customFormat="false" ht="12.8" hidden="false" customHeight="false" outlineLevel="0" collapsed="false">
      <c r="A109" s="8" t="n">
        <f aca="false">A97 + 1</f>
        <v>45837</v>
      </c>
      <c r="B109" s="8"/>
      <c r="C109" s="8"/>
      <c r="D109" s="8"/>
    </row>
    <row r="110" customFormat="false" ht="12.8" hidden="false" customHeight="false" outlineLevel="0" collapsed="false">
      <c r="A110" s="10" t="s">
        <v>13</v>
      </c>
      <c r="B110" s="11" t="s">
        <v>14</v>
      </c>
      <c r="C110" s="12" t="s">
        <v>15</v>
      </c>
      <c r="D110" s="12" t="s">
        <v>16</v>
      </c>
    </row>
    <row r="111" customFormat="false" ht="12.8" hidden="false" customHeight="false" outlineLevel="0" collapsed="false">
      <c r="A111" s="7" t="n">
        <v>0.0833333333333333</v>
      </c>
      <c r="B111" s="13" t="n">
        <f aca="false">B99-Constantes!$B$5</f>
        <v>3.4</v>
      </c>
      <c r="C111" s="13"/>
      <c r="D111" s="13"/>
    </row>
    <row r="112" customFormat="false" ht="12.8" hidden="false" customHeight="false" outlineLevel="0" collapsed="false">
      <c r="A112" s="7" t="n">
        <v>0.208333333333333</v>
      </c>
      <c r="B112" s="13" t="n">
        <f aca="false">B111</f>
        <v>3.4</v>
      </c>
      <c r="C112" s="13"/>
      <c r="D112" s="13"/>
    </row>
    <row r="113" customFormat="false" ht="12.8" hidden="false" customHeight="false" outlineLevel="0" collapsed="false">
      <c r="A113" s="7" t="n">
        <v>0.333333333333333</v>
      </c>
      <c r="B113" s="13" t="n">
        <f aca="false">B112</f>
        <v>3.4</v>
      </c>
      <c r="C113" s="13"/>
      <c r="D113" s="13"/>
    </row>
    <row r="114" customFormat="false" ht="12.8" hidden="false" customHeight="false" outlineLevel="0" collapsed="false">
      <c r="A114" s="7" t="n">
        <v>0.458333333333333</v>
      </c>
      <c r="B114" s="13" t="n">
        <f aca="false">B113</f>
        <v>3.4</v>
      </c>
      <c r="C114" s="13"/>
      <c r="D114" s="13"/>
    </row>
    <row r="115" customFormat="false" ht="12.8" hidden="false" customHeight="false" outlineLevel="0" collapsed="false">
      <c r="A115" s="7" t="n">
        <v>0.583333333333333</v>
      </c>
      <c r="B115" s="13" t="n">
        <f aca="false">B114</f>
        <v>3.4</v>
      </c>
      <c r="C115" s="13"/>
      <c r="D115" s="13"/>
    </row>
    <row r="116" customFormat="false" ht="12.8" hidden="false" customHeight="false" outlineLevel="0" collapsed="false">
      <c r="A116" s="7" t="n">
        <v>0.708333333333333</v>
      </c>
      <c r="B116" s="13" t="n">
        <f aca="false">B115</f>
        <v>3.4</v>
      </c>
      <c r="C116" s="13"/>
      <c r="D116" s="13"/>
    </row>
    <row r="117" customFormat="false" ht="12.8" hidden="false" customHeight="false" outlineLevel="0" collapsed="false">
      <c r="A117" s="7" t="n">
        <v>0.833333333333333</v>
      </c>
      <c r="B117" s="13" t="n">
        <f aca="false">B116</f>
        <v>3.4</v>
      </c>
      <c r="C117" s="13"/>
      <c r="D117" s="13"/>
    </row>
    <row r="118" customFormat="false" ht="12.8" hidden="false" customHeight="false" outlineLevel="0" collapsed="false">
      <c r="A118" s="7" t="n">
        <v>0.958333333333333</v>
      </c>
      <c r="B118" s="13" t="n">
        <f aca="false">B117</f>
        <v>3.4</v>
      </c>
      <c r="C118" s="13"/>
      <c r="D118" s="13"/>
    </row>
    <row r="119" customFormat="false" ht="12.8" hidden="false" customHeight="false" outlineLevel="0" collapsed="false">
      <c r="A119" s="10" t="s">
        <v>17</v>
      </c>
      <c r="B119" s="13" t="n">
        <f aca="false">SUM(B111:B118)</f>
        <v>27.2</v>
      </c>
      <c r="C119" s="13"/>
      <c r="D119" s="13" t="n">
        <f aca="false">SUM(D111:D118)</f>
        <v>0</v>
      </c>
    </row>
    <row r="121" customFormat="false" ht="12.8" hidden="false" customHeight="false" outlineLevel="0" collapsed="false">
      <c r="A121" s="8" t="n">
        <f aca="false">A109 + 1</f>
        <v>45838</v>
      </c>
      <c r="B121" s="8"/>
      <c r="C121" s="8"/>
      <c r="D121" s="8"/>
    </row>
    <row r="122" customFormat="false" ht="12.8" hidden="false" customHeight="false" outlineLevel="0" collapsed="false">
      <c r="A122" s="10" t="s">
        <v>13</v>
      </c>
      <c r="B122" s="11" t="s">
        <v>14</v>
      </c>
      <c r="C122" s="12" t="s">
        <v>15</v>
      </c>
      <c r="D122" s="12" t="s">
        <v>16</v>
      </c>
    </row>
    <row r="123" customFormat="false" ht="12.8" hidden="false" customHeight="false" outlineLevel="0" collapsed="false">
      <c r="A123" s="7" t="n">
        <v>0.0833333333333333</v>
      </c>
      <c r="B123" s="13" t="n">
        <f aca="false">B111-Constantes!$B$5</f>
        <v>3</v>
      </c>
      <c r="C123" s="13"/>
      <c r="D123" s="13"/>
    </row>
    <row r="124" customFormat="false" ht="12.8" hidden="false" customHeight="false" outlineLevel="0" collapsed="false">
      <c r="A124" s="7" t="n">
        <v>0.208333333333333</v>
      </c>
      <c r="B124" s="13" t="n">
        <f aca="false">B123</f>
        <v>3</v>
      </c>
      <c r="C124" s="13"/>
      <c r="D124" s="13"/>
    </row>
    <row r="125" customFormat="false" ht="12.8" hidden="false" customHeight="false" outlineLevel="0" collapsed="false">
      <c r="A125" s="7" t="n">
        <v>0.333333333333333</v>
      </c>
      <c r="B125" s="13" t="n">
        <f aca="false">B124</f>
        <v>3</v>
      </c>
      <c r="C125" s="13"/>
      <c r="D125" s="13"/>
    </row>
    <row r="126" customFormat="false" ht="12.8" hidden="false" customHeight="false" outlineLevel="0" collapsed="false">
      <c r="A126" s="7" t="n">
        <v>0.458333333333333</v>
      </c>
      <c r="B126" s="13" t="n">
        <f aca="false">B125</f>
        <v>3</v>
      </c>
      <c r="C126" s="13"/>
      <c r="D126" s="13"/>
    </row>
    <row r="127" customFormat="false" ht="12.8" hidden="false" customHeight="false" outlineLevel="0" collapsed="false">
      <c r="A127" s="7" t="n">
        <v>0.583333333333333</v>
      </c>
      <c r="B127" s="13" t="n">
        <f aca="false">B126</f>
        <v>3</v>
      </c>
      <c r="C127" s="13"/>
      <c r="D127" s="13"/>
    </row>
    <row r="128" customFormat="false" ht="12.8" hidden="false" customHeight="false" outlineLevel="0" collapsed="false">
      <c r="A128" s="7" t="n">
        <v>0.708333333333333</v>
      </c>
      <c r="B128" s="13" t="n">
        <f aca="false">B127</f>
        <v>3</v>
      </c>
      <c r="C128" s="13"/>
      <c r="D128" s="13"/>
    </row>
    <row r="129" customFormat="false" ht="12.8" hidden="false" customHeight="false" outlineLevel="0" collapsed="false">
      <c r="A129" s="7" t="n">
        <v>0.833333333333333</v>
      </c>
      <c r="B129" s="13" t="n">
        <f aca="false">B128</f>
        <v>3</v>
      </c>
      <c r="C129" s="13"/>
      <c r="D129" s="13"/>
    </row>
    <row r="130" customFormat="false" ht="12.8" hidden="false" customHeight="false" outlineLevel="0" collapsed="false">
      <c r="A130" s="7" t="n">
        <v>0.958333333333333</v>
      </c>
      <c r="B130" s="13" t="n">
        <f aca="false">B129</f>
        <v>3</v>
      </c>
      <c r="C130" s="13"/>
      <c r="D130" s="13"/>
    </row>
    <row r="131" customFormat="false" ht="12.8" hidden="false" customHeight="false" outlineLevel="0" collapsed="false">
      <c r="A131" s="10" t="s">
        <v>17</v>
      </c>
      <c r="B131" s="13" t="n">
        <f aca="false">SUM(B123:B130)</f>
        <v>24</v>
      </c>
      <c r="C131" s="13"/>
      <c r="D131" s="13" t="n">
        <f aca="false">SUM(D123:D130)</f>
        <v>0</v>
      </c>
    </row>
    <row r="133" customFormat="false" ht="12.8" hidden="false" customHeight="false" outlineLevel="0" collapsed="false">
      <c r="A133" s="8" t="n">
        <f aca="false">A121 + 1</f>
        <v>45839</v>
      </c>
      <c r="B133" s="8"/>
      <c r="C133" s="8"/>
      <c r="D133" s="8"/>
    </row>
    <row r="134" customFormat="false" ht="12.8" hidden="false" customHeight="false" outlineLevel="0" collapsed="false">
      <c r="A134" s="10" t="s">
        <v>13</v>
      </c>
      <c r="B134" s="11" t="s">
        <v>14</v>
      </c>
      <c r="C134" s="12" t="s">
        <v>15</v>
      </c>
      <c r="D134" s="12" t="s">
        <v>16</v>
      </c>
    </row>
    <row r="135" customFormat="false" ht="12.8" hidden="false" customHeight="false" outlineLevel="0" collapsed="false">
      <c r="A135" s="7" t="n">
        <v>0.0833333333333333</v>
      </c>
      <c r="B135" s="13" t="n">
        <f aca="false">B123-Constantes!$B$5</f>
        <v>2.6</v>
      </c>
      <c r="C135" s="13"/>
      <c r="D135" s="13"/>
    </row>
    <row r="136" customFormat="false" ht="12.8" hidden="false" customHeight="false" outlineLevel="0" collapsed="false">
      <c r="A136" s="7" t="n">
        <v>0.208333333333333</v>
      </c>
      <c r="B136" s="13" t="n">
        <f aca="false">B135</f>
        <v>2.6</v>
      </c>
      <c r="C136" s="13"/>
      <c r="D136" s="13"/>
    </row>
    <row r="137" customFormat="false" ht="12.8" hidden="false" customHeight="false" outlineLevel="0" collapsed="false">
      <c r="A137" s="7" t="n">
        <v>0.333333333333333</v>
      </c>
      <c r="B137" s="13" t="n">
        <f aca="false">B136</f>
        <v>2.6</v>
      </c>
      <c r="C137" s="13"/>
      <c r="D137" s="13"/>
    </row>
    <row r="138" customFormat="false" ht="12.8" hidden="false" customHeight="false" outlineLevel="0" collapsed="false">
      <c r="A138" s="7" t="n">
        <v>0.458333333333333</v>
      </c>
      <c r="B138" s="13" t="n">
        <f aca="false">B137</f>
        <v>2.6</v>
      </c>
      <c r="C138" s="13"/>
      <c r="D138" s="13"/>
    </row>
    <row r="139" customFormat="false" ht="12.8" hidden="false" customHeight="false" outlineLevel="0" collapsed="false">
      <c r="A139" s="7" t="n">
        <v>0.583333333333333</v>
      </c>
      <c r="B139" s="13" t="n">
        <f aca="false">B138</f>
        <v>2.6</v>
      </c>
      <c r="C139" s="13"/>
      <c r="D139" s="13"/>
    </row>
    <row r="140" customFormat="false" ht="12.8" hidden="false" customHeight="false" outlineLevel="0" collapsed="false">
      <c r="A140" s="7" t="n">
        <v>0.708333333333333</v>
      </c>
      <c r="B140" s="13" t="n">
        <f aca="false">B139</f>
        <v>2.6</v>
      </c>
      <c r="C140" s="13"/>
      <c r="D140" s="13"/>
    </row>
    <row r="141" customFormat="false" ht="12.8" hidden="false" customHeight="false" outlineLevel="0" collapsed="false">
      <c r="A141" s="7" t="n">
        <v>0.833333333333333</v>
      </c>
      <c r="B141" s="13" t="n">
        <f aca="false">B140</f>
        <v>2.6</v>
      </c>
      <c r="C141" s="13"/>
      <c r="D141" s="13"/>
    </row>
    <row r="142" customFormat="false" ht="12.8" hidden="false" customHeight="false" outlineLevel="0" collapsed="false">
      <c r="A142" s="7" t="n">
        <v>0.958333333333333</v>
      </c>
      <c r="B142" s="13" t="n">
        <f aca="false">B141</f>
        <v>2.6</v>
      </c>
      <c r="C142" s="13"/>
      <c r="D142" s="13"/>
    </row>
    <row r="143" customFormat="false" ht="12.8" hidden="false" customHeight="false" outlineLevel="0" collapsed="false">
      <c r="A143" s="10" t="s">
        <v>17</v>
      </c>
      <c r="B143" s="13" t="n">
        <f aca="false">SUM(B135:B142)</f>
        <v>20.8</v>
      </c>
      <c r="C143" s="13"/>
      <c r="D143" s="13" t="n">
        <f aca="false">SUM(D135:D142)</f>
        <v>0</v>
      </c>
    </row>
    <row r="145" customFormat="false" ht="12.8" hidden="false" customHeight="false" outlineLevel="0" collapsed="false">
      <c r="A145" s="8" t="n">
        <f aca="false">A133 + 1</f>
        <v>45840</v>
      </c>
      <c r="B145" s="8"/>
      <c r="C145" s="8"/>
      <c r="D145" s="8"/>
    </row>
    <row r="146" customFormat="false" ht="12.8" hidden="false" customHeight="false" outlineLevel="0" collapsed="false">
      <c r="A146" s="10" t="s">
        <v>13</v>
      </c>
      <c r="B146" s="11" t="s">
        <v>14</v>
      </c>
      <c r="C146" s="12" t="s">
        <v>15</v>
      </c>
      <c r="D146" s="12" t="s">
        <v>16</v>
      </c>
    </row>
    <row r="147" customFormat="false" ht="12.8" hidden="false" customHeight="false" outlineLevel="0" collapsed="false">
      <c r="A147" s="7" t="n">
        <v>0.0833333333333333</v>
      </c>
      <c r="B147" s="13" t="n">
        <f aca="false">B135-Constantes!$B$5</f>
        <v>2.2</v>
      </c>
      <c r="C147" s="13"/>
      <c r="D147" s="13"/>
    </row>
    <row r="148" customFormat="false" ht="12.8" hidden="false" customHeight="false" outlineLevel="0" collapsed="false">
      <c r="A148" s="7" t="n">
        <v>0.208333333333333</v>
      </c>
      <c r="B148" s="13" t="n">
        <f aca="false">B147</f>
        <v>2.2</v>
      </c>
      <c r="C148" s="13"/>
      <c r="D148" s="13"/>
    </row>
    <row r="149" customFormat="false" ht="12.8" hidden="false" customHeight="false" outlineLevel="0" collapsed="false">
      <c r="A149" s="7" t="n">
        <v>0.333333333333333</v>
      </c>
      <c r="B149" s="13" t="n">
        <f aca="false">B148</f>
        <v>2.2</v>
      </c>
      <c r="C149" s="13"/>
      <c r="D149" s="13"/>
    </row>
    <row r="150" customFormat="false" ht="12.8" hidden="false" customHeight="false" outlineLevel="0" collapsed="false">
      <c r="A150" s="7" t="n">
        <v>0.458333333333333</v>
      </c>
      <c r="B150" s="13" t="n">
        <f aca="false">B149</f>
        <v>2.2</v>
      </c>
      <c r="C150" s="13"/>
      <c r="D150" s="13"/>
    </row>
    <row r="151" customFormat="false" ht="12.8" hidden="false" customHeight="false" outlineLevel="0" collapsed="false">
      <c r="A151" s="7" t="n">
        <v>0.583333333333333</v>
      </c>
      <c r="B151" s="13" t="n">
        <f aca="false">B150</f>
        <v>2.2</v>
      </c>
      <c r="C151" s="13"/>
      <c r="D151" s="13"/>
    </row>
    <row r="152" customFormat="false" ht="12.8" hidden="false" customHeight="false" outlineLevel="0" collapsed="false">
      <c r="A152" s="7" t="n">
        <v>0.708333333333333</v>
      </c>
      <c r="B152" s="13" t="n">
        <f aca="false">B151</f>
        <v>2.2</v>
      </c>
      <c r="C152" s="13"/>
      <c r="D152" s="13"/>
    </row>
    <row r="153" customFormat="false" ht="12.8" hidden="false" customHeight="false" outlineLevel="0" collapsed="false">
      <c r="A153" s="7" t="n">
        <v>0.833333333333333</v>
      </c>
      <c r="B153" s="13" t="n">
        <f aca="false">B152</f>
        <v>2.2</v>
      </c>
      <c r="C153" s="13"/>
      <c r="D153" s="13"/>
    </row>
    <row r="154" customFormat="false" ht="12.8" hidden="false" customHeight="false" outlineLevel="0" collapsed="false">
      <c r="A154" s="7" t="n">
        <v>0.958333333333333</v>
      </c>
      <c r="B154" s="13" t="n">
        <f aca="false">B153</f>
        <v>2.2</v>
      </c>
      <c r="C154" s="13"/>
      <c r="D154" s="13"/>
    </row>
    <row r="155" customFormat="false" ht="12.8" hidden="false" customHeight="false" outlineLevel="0" collapsed="false">
      <c r="A155" s="10" t="s">
        <v>17</v>
      </c>
      <c r="B155" s="13" t="n">
        <f aca="false">SUM(B147:B154)</f>
        <v>17.6</v>
      </c>
      <c r="C155" s="13"/>
      <c r="D155" s="13" t="n">
        <f aca="false">SUM(D147:D154)</f>
        <v>0</v>
      </c>
    </row>
    <row r="157" customFormat="false" ht="12.8" hidden="false" customHeight="false" outlineLevel="0" collapsed="false">
      <c r="A157" s="8" t="n">
        <f aca="false">A145 + 1</f>
        <v>45841</v>
      </c>
      <c r="B157" s="8"/>
      <c r="C157" s="8"/>
      <c r="D157" s="8"/>
    </row>
    <row r="158" customFormat="false" ht="12.8" hidden="false" customHeight="false" outlineLevel="0" collapsed="false">
      <c r="A158" s="10" t="s">
        <v>13</v>
      </c>
      <c r="B158" s="11" t="s">
        <v>14</v>
      </c>
      <c r="C158" s="12" t="s">
        <v>15</v>
      </c>
      <c r="D158" s="12" t="s">
        <v>16</v>
      </c>
    </row>
    <row r="159" customFormat="false" ht="12.8" hidden="false" customHeight="false" outlineLevel="0" collapsed="false">
      <c r="A159" s="7" t="n">
        <v>0.0833333333333333</v>
      </c>
      <c r="B159" s="13" t="n">
        <f aca="false">B147-Constantes!$B$5</f>
        <v>1.8</v>
      </c>
      <c r="C159" s="13"/>
      <c r="D159" s="13"/>
    </row>
    <row r="160" customFormat="false" ht="12.8" hidden="false" customHeight="false" outlineLevel="0" collapsed="false">
      <c r="A160" s="7" t="n">
        <v>0.208333333333333</v>
      </c>
      <c r="B160" s="13" t="n">
        <f aca="false">B159</f>
        <v>1.8</v>
      </c>
      <c r="C160" s="13"/>
      <c r="D160" s="13"/>
    </row>
    <row r="161" customFormat="false" ht="12.8" hidden="false" customHeight="false" outlineLevel="0" collapsed="false">
      <c r="A161" s="7" t="n">
        <v>0.333333333333333</v>
      </c>
      <c r="B161" s="13" t="n">
        <f aca="false">B160</f>
        <v>1.8</v>
      </c>
      <c r="C161" s="13"/>
      <c r="D161" s="13"/>
    </row>
    <row r="162" customFormat="false" ht="12.8" hidden="false" customHeight="false" outlineLevel="0" collapsed="false">
      <c r="A162" s="7" t="n">
        <v>0.458333333333333</v>
      </c>
      <c r="B162" s="13" t="n">
        <f aca="false">B161</f>
        <v>1.8</v>
      </c>
      <c r="C162" s="13"/>
      <c r="D162" s="13"/>
    </row>
    <row r="163" customFormat="false" ht="12.8" hidden="false" customHeight="false" outlineLevel="0" collapsed="false">
      <c r="A163" s="7" t="n">
        <v>0.583333333333333</v>
      </c>
      <c r="B163" s="13" t="n">
        <f aca="false">B162</f>
        <v>1.8</v>
      </c>
      <c r="C163" s="13"/>
      <c r="D163" s="13"/>
    </row>
    <row r="164" customFormat="false" ht="12.8" hidden="false" customHeight="false" outlineLevel="0" collapsed="false">
      <c r="A164" s="7" t="n">
        <v>0.708333333333333</v>
      </c>
      <c r="B164" s="13" t="n">
        <f aca="false">B163</f>
        <v>1.8</v>
      </c>
      <c r="C164" s="13"/>
      <c r="D164" s="13"/>
    </row>
    <row r="165" customFormat="false" ht="12.8" hidden="false" customHeight="false" outlineLevel="0" collapsed="false">
      <c r="A165" s="7" t="n">
        <v>0.833333333333333</v>
      </c>
      <c r="B165" s="13" t="n">
        <f aca="false">B164</f>
        <v>1.8</v>
      </c>
      <c r="C165" s="13"/>
      <c r="D165" s="13"/>
    </row>
    <row r="166" customFormat="false" ht="12.8" hidden="false" customHeight="false" outlineLevel="0" collapsed="false">
      <c r="A166" s="7" t="n">
        <v>0.958333333333333</v>
      </c>
      <c r="B166" s="13" t="n">
        <f aca="false">B165</f>
        <v>1.8</v>
      </c>
      <c r="C166" s="13"/>
      <c r="D166" s="13"/>
    </row>
    <row r="167" customFormat="false" ht="12.8" hidden="false" customHeight="false" outlineLevel="0" collapsed="false">
      <c r="A167" s="10" t="s">
        <v>17</v>
      </c>
      <c r="B167" s="13" t="n">
        <f aca="false">SUM(B159:B166)</f>
        <v>14.4</v>
      </c>
      <c r="C167" s="13"/>
      <c r="D167" s="13" t="n">
        <f aca="false">SUM(D159:D166)</f>
        <v>0</v>
      </c>
    </row>
    <row r="169" customFormat="false" ht="12.8" hidden="false" customHeight="false" outlineLevel="0" collapsed="false">
      <c r="A169" s="8" t="n">
        <f aca="false">A157 + 1</f>
        <v>45842</v>
      </c>
      <c r="B169" s="8"/>
      <c r="C169" s="8"/>
      <c r="D169" s="8"/>
    </row>
    <row r="170" customFormat="false" ht="12.8" hidden="false" customHeight="false" outlineLevel="0" collapsed="false">
      <c r="A170" s="10" t="s">
        <v>13</v>
      </c>
      <c r="B170" s="11" t="s">
        <v>14</v>
      </c>
      <c r="C170" s="12" t="s">
        <v>15</v>
      </c>
      <c r="D170" s="12" t="s">
        <v>16</v>
      </c>
    </row>
    <row r="171" customFormat="false" ht="12.8" hidden="false" customHeight="false" outlineLevel="0" collapsed="false">
      <c r="A171" s="7" t="n">
        <v>0.0833333333333333</v>
      </c>
      <c r="B171" s="13" t="n">
        <f aca="false">B159-Constantes!$B$5</f>
        <v>1.4</v>
      </c>
      <c r="C171" s="13"/>
      <c r="D171" s="13"/>
    </row>
    <row r="172" customFormat="false" ht="12.8" hidden="false" customHeight="false" outlineLevel="0" collapsed="false">
      <c r="A172" s="7" t="n">
        <v>0.208333333333333</v>
      </c>
      <c r="B172" s="13" t="n">
        <f aca="false">B171</f>
        <v>1.4</v>
      </c>
      <c r="C172" s="13"/>
      <c r="D172" s="13"/>
    </row>
    <row r="173" customFormat="false" ht="12.8" hidden="false" customHeight="false" outlineLevel="0" collapsed="false">
      <c r="A173" s="7" t="n">
        <v>0.333333333333333</v>
      </c>
      <c r="B173" s="13" t="n">
        <f aca="false">B172</f>
        <v>1.4</v>
      </c>
      <c r="C173" s="13"/>
      <c r="D173" s="13"/>
    </row>
    <row r="174" customFormat="false" ht="12.8" hidden="false" customHeight="false" outlineLevel="0" collapsed="false">
      <c r="A174" s="7" t="n">
        <v>0.458333333333333</v>
      </c>
      <c r="B174" s="13" t="n">
        <f aca="false">B173</f>
        <v>1.4</v>
      </c>
      <c r="C174" s="13"/>
      <c r="D174" s="13"/>
    </row>
    <row r="175" customFormat="false" ht="12.8" hidden="false" customHeight="false" outlineLevel="0" collapsed="false">
      <c r="A175" s="7" t="n">
        <v>0.583333333333333</v>
      </c>
      <c r="B175" s="13" t="n">
        <f aca="false">B174</f>
        <v>1.4</v>
      </c>
      <c r="C175" s="13"/>
      <c r="D175" s="13"/>
    </row>
    <row r="176" customFormat="false" ht="12.8" hidden="false" customHeight="false" outlineLevel="0" collapsed="false">
      <c r="A176" s="7" t="n">
        <v>0.708333333333333</v>
      </c>
      <c r="B176" s="13" t="n">
        <f aca="false">B175</f>
        <v>1.4</v>
      </c>
      <c r="C176" s="13"/>
      <c r="D176" s="13"/>
    </row>
    <row r="177" customFormat="false" ht="12.8" hidden="false" customHeight="false" outlineLevel="0" collapsed="false">
      <c r="A177" s="7" t="n">
        <v>0.833333333333333</v>
      </c>
      <c r="B177" s="13" t="n">
        <f aca="false">B176</f>
        <v>1.4</v>
      </c>
      <c r="C177" s="13"/>
      <c r="D177" s="13"/>
    </row>
    <row r="178" customFormat="false" ht="12.8" hidden="false" customHeight="false" outlineLevel="0" collapsed="false">
      <c r="A178" s="7" t="n">
        <v>0.958333333333333</v>
      </c>
      <c r="B178" s="13" t="n">
        <f aca="false">B177</f>
        <v>1.4</v>
      </c>
      <c r="C178" s="13"/>
      <c r="D178" s="13"/>
    </row>
    <row r="179" customFormat="false" ht="12.8" hidden="false" customHeight="false" outlineLevel="0" collapsed="false">
      <c r="A179" s="10" t="s">
        <v>17</v>
      </c>
      <c r="B179" s="13" t="n">
        <f aca="false">SUM(B171:B178)</f>
        <v>11.2</v>
      </c>
      <c r="C179" s="13"/>
      <c r="D179" s="13" t="n">
        <f aca="false">SUM(D171:D178)</f>
        <v>0</v>
      </c>
    </row>
    <row r="181" customFormat="false" ht="12.8" hidden="false" customHeight="false" outlineLevel="0" collapsed="false">
      <c r="A181" s="8" t="n">
        <f aca="false">A169 + 1</f>
        <v>45843</v>
      </c>
      <c r="B181" s="8"/>
      <c r="C181" s="8"/>
      <c r="D181" s="8"/>
    </row>
    <row r="182" customFormat="false" ht="12.8" hidden="false" customHeight="false" outlineLevel="0" collapsed="false">
      <c r="A182" s="10" t="s">
        <v>13</v>
      </c>
      <c r="B182" s="11" t="s">
        <v>14</v>
      </c>
      <c r="C182" s="12" t="s">
        <v>15</v>
      </c>
      <c r="D182" s="12" t="s">
        <v>16</v>
      </c>
    </row>
    <row r="183" customFormat="false" ht="12.8" hidden="false" customHeight="false" outlineLevel="0" collapsed="false">
      <c r="A183" s="7" t="n">
        <v>0.0833333333333333</v>
      </c>
      <c r="B183" s="13" t="n">
        <f aca="false">B171-Constantes!$B$5</f>
        <v>0.999999999999998</v>
      </c>
      <c r="C183" s="13"/>
      <c r="D183" s="13"/>
    </row>
    <row r="184" customFormat="false" ht="12.8" hidden="false" customHeight="false" outlineLevel="0" collapsed="false">
      <c r="A184" s="7" t="n">
        <v>0.208333333333333</v>
      </c>
      <c r="B184" s="13" t="n">
        <f aca="false">B183</f>
        <v>0.999999999999998</v>
      </c>
      <c r="C184" s="13"/>
      <c r="D184" s="13"/>
    </row>
    <row r="185" customFormat="false" ht="12.8" hidden="false" customHeight="false" outlineLevel="0" collapsed="false">
      <c r="A185" s="7" t="n">
        <v>0.333333333333333</v>
      </c>
      <c r="B185" s="13" t="n">
        <f aca="false">B184</f>
        <v>0.999999999999998</v>
      </c>
      <c r="C185" s="13"/>
      <c r="D185" s="13"/>
    </row>
    <row r="186" customFormat="false" ht="12.8" hidden="false" customHeight="false" outlineLevel="0" collapsed="false">
      <c r="A186" s="7" t="n">
        <v>0.458333333333333</v>
      </c>
      <c r="B186" s="13" t="n">
        <f aca="false">B185</f>
        <v>0.999999999999998</v>
      </c>
      <c r="C186" s="13"/>
      <c r="D186" s="13"/>
    </row>
    <row r="187" customFormat="false" ht="12.8" hidden="false" customHeight="false" outlineLevel="0" collapsed="false">
      <c r="A187" s="7" t="n">
        <v>0.583333333333333</v>
      </c>
      <c r="B187" s="13" t="n">
        <f aca="false">B186</f>
        <v>0.999999999999998</v>
      </c>
      <c r="C187" s="13"/>
      <c r="D187" s="13"/>
    </row>
    <row r="188" customFormat="false" ht="12.8" hidden="false" customHeight="false" outlineLevel="0" collapsed="false">
      <c r="A188" s="7" t="n">
        <v>0.708333333333333</v>
      </c>
      <c r="B188" s="13" t="n">
        <f aca="false">B187</f>
        <v>0.999999999999998</v>
      </c>
      <c r="C188" s="13"/>
      <c r="D188" s="13"/>
    </row>
    <row r="189" customFormat="false" ht="12.8" hidden="false" customHeight="false" outlineLevel="0" collapsed="false">
      <c r="A189" s="7" t="n">
        <v>0.833333333333333</v>
      </c>
      <c r="B189" s="13" t="n">
        <f aca="false">B188</f>
        <v>0.999999999999998</v>
      </c>
      <c r="C189" s="13"/>
      <c r="D189" s="13"/>
    </row>
    <row r="190" customFormat="false" ht="12.8" hidden="false" customHeight="false" outlineLevel="0" collapsed="false">
      <c r="A190" s="7" t="n">
        <v>0.958333333333333</v>
      </c>
      <c r="B190" s="13" t="n">
        <f aca="false">B189</f>
        <v>0.999999999999998</v>
      </c>
      <c r="C190" s="13"/>
      <c r="D190" s="13"/>
    </row>
    <row r="191" customFormat="false" ht="12.8" hidden="false" customHeight="false" outlineLevel="0" collapsed="false">
      <c r="A191" s="10" t="s">
        <v>17</v>
      </c>
      <c r="B191" s="13" t="n">
        <f aca="false">SUM(B183:B190)</f>
        <v>7.99999999999999</v>
      </c>
      <c r="C191" s="13"/>
      <c r="D191" s="13" t="n">
        <f aca="false">SUM(D183:D190)</f>
        <v>0</v>
      </c>
    </row>
    <row r="193" customFormat="false" ht="12.8" hidden="false" customHeight="false" outlineLevel="0" collapsed="false">
      <c r="A193" s="8" t="n">
        <f aca="false">A181 + 1</f>
        <v>45844</v>
      </c>
      <c r="B193" s="8"/>
      <c r="C193" s="8"/>
      <c r="D193" s="8"/>
    </row>
    <row r="194" customFormat="false" ht="12.8" hidden="false" customHeight="false" outlineLevel="0" collapsed="false">
      <c r="A194" s="10" t="s">
        <v>13</v>
      </c>
      <c r="B194" s="11" t="s">
        <v>14</v>
      </c>
      <c r="C194" s="12" t="s">
        <v>15</v>
      </c>
      <c r="D194" s="12" t="s">
        <v>16</v>
      </c>
    </row>
    <row r="195" customFormat="false" ht="12.8" hidden="false" customHeight="false" outlineLevel="0" collapsed="false">
      <c r="A195" s="7" t="n">
        <v>0.0833333333333333</v>
      </c>
      <c r="B195" s="13" t="n">
        <f aca="false">B183-Constantes!$B$5</f>
        <v>0.599999999999998</v>
      </c>
      <c r="C195" s="13"/>
      <c r="D195" s="13"/>
    </row>
    <row r="196" customFormat="false" ht="12.8" hidden="false" customHeight="false" outlineLevel="0" collapsed="false">
      <c r="A196" s="7" t="n">
        <v>0.208333333333333</v>
      </c>
      <c r="B196" s="13" t="n">
        <f aca="false">B195</f>
        <v>0.599999999999998</v>
      </c>
      <c r="C196" s="13"/>
      <c r="D196" s="13"/>
    </row>
    <row r="197" customFormat="false" ht="12.8" hidden="false" customHeight="false" outlineLevel="0" collapsed="false">
      <c r="A197" s="7" t="n">
        <v>0.333333333333333</v>
      </c>
      <c r="B197" s="13" t="n">
        <f aca="false">B196</f>
        <v>0.599999999999998</v>
      </c>
      <c r="C197" s="13"/>
      <c r="D197" s="13"/>
    </row>
    <row r="198" customFormat="false" ht="12.8" hidden="false" customHeight="false" outlineLevel="0" collapsed="false">
      <c r="A198" s="7" t="n">
        <v>0.458333333333333</v>
      </c>
      <c r="B198" s="13" t="n">
        <f aca="false">B197</f>
        <v>0.599999999999998</v>
      </c>
      <c r="C198" s="13"/>
      <c r="D198" s="13"/>
    </row>
    <row r="199" customFormat="false" ht="12.8" hidden="false" customHeight="false" outlineLevel="0" collapsed="false">
      <c r="A199" s="7" t="n">
        <v>0.583333333333333</v>
      </c>
      <c r="B199" s="13" t="n">
        <f aca="false">B198</f>
        <v>0.599999999999998</v>
      </c>
      <c r="C199" s="13"/>
      <c r="D199" s="13"/>
    </row>
    <row r="200" customFormat="false" ht="12.8" hidden="false" customHeight="false" outlineLevel="0" collapsed="false">
      <c r="A200" s="7" t="n">
        <v>0.708333333333333</v>
      </c>
      <c r="B200" s="13" t="n">
        <f aca="false">B199</f>
        <v>0.599999999999998</v>
      </c>
      <c r="C200" s="13"/>
      <c r="D200" s="13"/>
    </row>
    <row r="201" customFormat="false" ht="12.8" hidden="false" customHeight="false" outlineLevel="0" collapsed="false">
      <c r="A201" s="7" t="n">
        <v>0.833333333333333</v>
      </c>
      <c r="B201" s="13" t="n">
        <f aca="false">B200</f>
        <v>0.599999999999998</v>
      </c>
      <c r="C201" s="13"/>
      <c r="D201" s="13"/>
    </row>
    <row r="202" customFormat="false" ht="12.8" hidden="false" customHeight="false" outlineLevel="0" collapsed="false">
      <c r="A202" s="7" t="n">
        <v>0.958333333333333</v>
      </c>
      <c r="B202" s="13" t="n">
        <f aca="false">B201</f>
        <v>0.599999999999998</v>
      </c>
      <c r="C202" s="13"/>
      <c r="D202" s="13"/>
    </row>
    <row r="203" customFormat="false" ht="12.8" hidden="false" customHeight="false" outlineLevel="0" collapsed="false">
      <c r="A203" s="10" t="s">
        <v>17</v>
      </c>
      <c r="B203" s="13" t="n">
        <f aca="false">SUM(B195:B202)</f>
        <v>4.79999999999999</v>
      </c>
      <c r="C203" s="13"/>
      <c r="D203" s="13" t="n">
        <f aca="false">SUM(D195:D202)</f>
        <v>0</v>
      </c>
    </row>
    <row r="205" customFormat="false" ht="12.8" hidden="false" customHeight="false" outlineLevel="0" collapsed="false">
      <c r="A205" s="8" t="n">
        <f aca="false">A193 + 1</f>
        <v>45845</v>
      </c>
      <c r="B205" s="8"/>
      <c r="C205" s="8"/>
      <c r="D205" s="8"/>
    </row>
    <row r="206" customFormat="false" ht="12.8" hidden="false" customHeight="false" outlineLevel="0" collapsed="false">
      <c r="A206" s="10" t="s">
        <v>13</v>
      </c>
      <c r="B206" s="11" t="s">
        <v>14</v>
      </c>
      <c r="C206" s="12" t="s">
        <v>15</v>
      </c>
      <c r="D206" s="12" t="s">
        <v>16</v>
      </c>
    </row>
    <row r="207" customFormat="false" ht="12.8" hidden="false" customHeight="false" outlineLevel="0" collapsed="false">
      <c r="A207" s="7" t="n">
        <v>0.0833333333333333</v>
      </c>
      <c r="B207" s="13" t="n">
        <f aca="false">B195-Constantes!$B$5</f>
        <v>0.199999999999998</v>
      </c>
      <c r="C207" s="13"/>
      <c r="D207" s="13"/>
    </row>
    <row r="208" customFormat="false" ht="12.8" hidden="false" customHeight="false" outlineLevel="0" collapsed="false">
      <c r="A208" s="7" t="n">
        <v>0.208333333333333</v>
      </c>
      <c r="B208" s="13" t="n">
        <f aca="false">B207</f>
        <v>0.199999999999998</v>
      </c>
      <c r="C208" s="13"/>
      <c r="D208" s="13"/>
    </row>
    <row r="209" customFormat="false" ht="12.8" hidden="false" customHeight="false" outlineLevel="0" collapsed="false">
      <c r="A209" s="7" t="n">
        <v>0.333333333333333</v>
      </c>
      <c r="B209" s="13" t="n">
        <f aca="false">B208</f>
        <v>0.199999999999998</v>
      </c>
      <c r="C209" s="13"/>
      <c r="D209" s="13"/>
    </row>
    <row r="210" customFormat="false" ht="12.8" hidden="false" customHeight="false" outlineLevel="0" collapsed="false">
      <c r="A210" s="7" t="n">
        <v>0.458333333333333</v>
      </c>
      <c r="B210" s="13" t="n">
        <f aca="false">B209</f>
        <v>0.199999999999998</v>
      </c>
      <c r="C210" s="13"/>
      <c r="D210" s="13"/>
    </row>
    <row r="211" customFormat="false" ht="12.8" hidden="false" customHeight="false" outlineLevel="0" collapsed="false">
      <c r="A211" s="7" t="n">
        <v>0.583333333333333</v>
      </c>
      <c r="B211" s="13" t="n">
        <f aca="false">B210</f>
        <v>0.199999999999998</v>
      </c>
      <c r="C211" s="13"/>
      <c r="D211" s="13"/>
    </row>
    <row r="212" customFormat="false" ht="12.8" hidden="false" customHeight="false" outlineLevel="0" collapsed="false">
      <c r="A212" s="7" t="n">
        <v>0.708333333333333</v>
      </c>
      <c r="B212" s="13" t="n">
        <f aca="false">B211</f>
        <v>0.199999999999998</v>
      </c>
      <c r="C212" s="13"/>
      <c r="D212" s="13"/>
    </row>
    <row r="213" customFormat="false" ht="12.8" hidden="false" customHeight="false" outlineLevel="0" collapsed="false">
      <c r="A213" s="7" t="n">
        <v>0.833333333333333</v>
      </c>
      <c r="B213" s="13" t="n">
        <f aca="false">B212</f>
        <v>0.199999999999998</v>
      </c>
      <c r="C213" s="13"/>
      <c r="D213" s="13"/>
    </row>
    <row r="214" customFormat="false" ht="12.8" hidden="false" customHeight="false" outlineLevel="0" collapsed="false">
      <c r="A214" s="7" t="n">
        <v>0.958333333333333</v>
      </c>
      <c r="B214" s="13" t="n">
        <f aca="false">B213</f>
        <v>0.199999999999998</v>
      </c>
      <c r="C214" s="13"/>
      <c r="D214" s="13"/>
    </row>
    <row r="215" customFormat="false" ht="12.8" hidden="false" customHeight="false" outlineLevel="0" collapsed="false">
      <c r="A215" s="10" t="s">
        <v>17</v>
      </c>
      <c r="B215" s="13" t="n">
        <f aca="false">SUM(B207:B214)</f>
        <v>1.59999999999998</v>
      </c>
      <c r="C215" s="13"/>
      <c r="D215" s="13" t="n">
        <f aca="false">SUM(D207:D214)</f>
        <v>0</v>
      </c>
    </row>
    <row r="217" customFormat="false" ht="12.8" hidden="false" customHeight="false" outlineLevel="0" collapsed="false">
      <c r="A217" s="8" t="n">
        <f aca="false">A205 + 1</f>
        <v>45846</v>
      </c>
      <c r="B217" s="8"/>
      <c r="C217" s="8"/>
      <c r="D217" s="8"/>
    </row>
    <row r="218" customFormat="false" ht="12.8" hidden="false" customHeight="false" outlineLevel="0" collapsed="false">
      <c r="A218" s="10" t="s">
        <v>13</v>
      </c>
      <c r="B218" s="11" t="s">
        <v>14</v>
      </c>
      <c r="C218" s="12" t="s">
        <v>15</v>
      </c>
      <c r="D218" s="12" t="s">
        <v>16</v>
      </c>
    </row>
    <row r="219" customFormat="false" ht="12.8" hidden="false" customHeight="false" outlineLevel="0" collapsed="false">
      <c r="A219" s="7" t="n">
        <v>0.0833333333333333</v>
      </c>
      <c r="B219" s="13" t="n">
        <f aca="false">B207-Constantes!$B$5</f>
        <v>-0.200000000000002</v>
      </c>
      <c r="C219" s="13"/>
      <c r="D219" s="13"/>
    </row>
    <row r="220" customFormat="false" ht="12.8" hidden="false" customHeight="false" outlineLevel="0" collapsed="false">
      <c r="A220" s="7" t="n">
        <v>0.208333333333333</v>
      </c>
      <c r="B220" s="13" t="n">
        <f aca="false">B219</f>
        <v>-0.200000000000002</v>
      </c>
      <c r="C220" s="13"/>
      <c r="D220" s="13"/>
    </row>
    <row r="221" customFormat="false" ht="12.8" hidden="false" customHeight="false" outlineLevel="0" collapsed="false">
      <c r="A221" s="7" t="n">
        <v>0.333333333333333</v>
      </c>
      <c r="B221" s="13" t="n">
        <f aca="false">B220</f>
        <v>-0.200000000000002</v>
      </c>
      <c r="C221" s="13"/>
      <c r="D221" s="13"/>
    </row>
    <row r="222" customFormat="false" ht="12.8" hidden="false" customHeight="false" outlineLevel="0" collapsed="false">
      <c r="A222" s="7" t="n">
        <v>0.458333333333333</v>
      </c>
      <c r="B222" s="13" t="n">
        <f aca="false">B221</f>
        <v>-0.200000000000002</v>
      </c>
      <c r="C222" s="13"/>
      <c r="D222" s="13"/>
    </row>
    <row r="223" customFormat="false" ht="12.8" hidden="false" customHeight="false" outlineLevel="0" collapsed="false">
      <c r="A223" s="7" t="n">
        <v>0.583333333333333</v>
      </c>
      <c r="B223" s="13" t="n">
        <f aca="false">B222</f>
        <v>-0.200000000000002</v>
      </c>
      <c r="C223" s="13"/>
      <c r="D223" s="13"/>
    </row>
    <row r="224" customFormat="false" ht="12.8" hidden="false" customHeight="false" outlineLevel="0" collapsed="false">
      <c r="A224" s="7" t="n">
        <v>0.708333333333333</v>
      </c>
      <c r="B224" s="13" t="n">
        <f aca="false">B223</f>
        <v>-0.200000000000002</v>
      </c>
      <c r="C224" s="13"/>
      <c r="D224" s="13"/>
    </row>
    <row r="225" customFormat="false" ht="12.8" hidden="false" customHeight="false" outlineLevel="0" collapsed="false">
      <c r="A225" s="7" t="n">
        <v>0.833333333333333</v>
      </c>
      <c r="B225" s="13" t="n">
        <f aca="false">B224</f>
        <v>-0.200000000000002</v>
      </c>
      <c r="C225" s="13"/>
      <c r="D225" s="13"/>
    </row>
    <row r="226" customFormat="false" ht="12.8" hidden="false" customHeight="false" outlineLevel="0" collapsed="false">
      <c r="A226" s="7" t="n">
        <v>0.958333333333333</v>
      </c>
      <c r="B226" s="13" t="n">
        <f aca="false">B225</f>
        <v>-0.200000000000002</v>
      </c>
      <c r="C226" s="13"/>
      <c r="D226" s="13"/>
    </row>
    <row r="227" customFormat="false" ht="12.8" hidden="false" customHeight="false" outlineLevel="0" collapsed="false">
      <c r="A227" s="10" t="s">
        <v>17</v>
      </c>
      <c r="B227" s="13" t="n">
        <f aca="false">SUM(B219:B226)</f>
        <v>-1.60000000000002</v>
      </c>
      <c r="C227" s="13"/>
      <c r="D227" s="13" t="n">
        <f aca="false">SUM(D219:D226)</f>
        <v>0</v>
      </c>
    </row>
    <row r="229" customFormat="false" ht="12.8" hidden="false" customHeight="false" outlineLevel="0" collapsed="false">
      <c r="A229" s="8" t="n">
        <f aca="false">A217 + 1</f>
        <v>45847</v>
      </c>
      <c r="B229" s="8"/>
      <c r="C229" s="8"/>
      <c r="D229" s="8"/>
    </row>
    <row r="230" customFormat="false" ht="12.8" hidden="false" customHeight="false" outlineLevel="0" collapsed="false">
      <c r="A230" s="10" t="s">
        <v>13</v>
      </c>
      <c r="B230" s="11" t="s">
        <v>14</v>
      </c>
      <c r="C230" s="12" t="s">
        <v>15</v>
      </c>
      <c r="D230" s="12" t="s">
        <v>16</v>
      </c>
    </row>
    <row r="231" customFormat="false" ht="12.8" hidden="false" customHeight="false" outlineLevel="0" collapsed="false">
      <c r="A231" s="7" t="n">
        <v>0.0833333333333333</v>
      </c>
      <c r="B231" s="13" t="n">
        <f aca="false">B219-Constantes!$B$5</f>
        <v>-0.600000000000002</v>
      </c>
      <c r="C231" s="13"/>
      <c r="D231" s="13"/>
    </row>
    <row r="232" customFormat="false" ht="12.8" hidden="false" customHeight="false" outlineLevel="0" collapsed="false">
      <c r="A232" s="7" t="n">
        <v>0.208333333333333</v>
      </c>
      <c r="B232" s="13" t="n">
        <f aca="false">B231</f>
        <v>-0.600000000000002</v>
      </c>
      <c r="C232" s="13"/>
      <c r="D232" s="13"/>
    </row>
    <row r="233" customFormat="false" ht="12.8" hidden="false" customHeight="false" outlineLevel="0" collapsed="false">
      <c r="A233" s="7" t="n">
        <v>0.333333333333333</v>
      </c>
      <c r="B233" s="13" t="n">
        <f aca="false">B232</f>
        <v>-0.600000000000002</v>
      </c>
      <c r="C233" s="13"/>
      <c r="D233" s="13"/>
    </row>
    <row r="234" customFormat="false" ht="12.8" hidden="false" customHeight="false" outlineLevel="0" collapsed="false">
      <c r="A234" s="7" t="n">
        <v>0.458333333333333</v>
      </c>
      <c r="B234" s="13" t="n">
        <f aca="false">B233</f>
        <v>-0.600000000000002</v>
      </c>
      <c r="C234" s="13"/>
      <c r="D234" s="13"/>
    </row>
    <row r="235" customFormat="false" ht="12.8" hidden="false" customHeight="false" outlineLevel="0" collapsed="false">
      <c r="A235" s="7" t="n">
        <v>0.583333333333333</v>
      </c>
      <c r="B235" s="13" t="n">
        <f aca="false">B234</f>
        <v>-0.600000000000002</v>
      </c>
      <c r="C235" s="13"/>
      <c r="D235" s="13"/>
    </row>
    <row r="236" customFormat="false" ht="12.8" hidden="false" customHeight="false" outlineLevel="0" collapsed="false">
      <c r="A236" s="7" t="n">
        <v>0.708333333333333</v>
      </c>
      <c r="B236" s="13" t="n">
        <f aca="false">B235</f>
        <v>-0.600000000000002</v>
      </c>
      <c r="C236" s="13"/>
      <c r="D236" s="13"/>
    </row>
    <row r="237" customFormat="false" ht="12.8" hidden="false" customHeight="false" outlineLevel="0" collapsed="false">
      <c r="A237" s="7" t="n">
        <v>0.833333333333333</v>
      </c>
      <c r="B237" s="13" t="n">
        <f aca="false">B236</f>
        <v>-0.600000000000002</v>
      </c>
      <c r="C237" s="13"/>
      <c r="D237" s="13"/>
    </row>
    <row r="238" customFormat="false" ht="12.8" hidden="false" customHeight="false" outlineLevel="0" collapsed="false">
      <c r="A238" s="7" t="n">
        <v>0.958333333333333</v>
      </c>
      <c r="B238" s="13" t="n">
        <f aca="false">B237</f>
        <v>-0.600000000000002</v>
      </c>
      <c r="C238" s="13"/>
      <c r="D238" s="13"/>
    </row>
    <row r="239" customFormat="false" ht="12.8" hidden="false" customHeight="false" outlineLevel="0" collapsed="false">
      <c r="A239" s="10" t="s">
        <v>17</v>
      </c>
      <c r="B239" s="13" t="n">
        <f aca="false">SUM(B231:B238)</f>
        <v>-4.80000000000002</v>
      </c>
      <c r="C239" s="13"/>
      <c r="D239" s="13" t="n">
        <f aca="false">SUM(D231:D238)</f>
        <v>0</v>
      </c>
    </row>
  </sheetData>
  <mergeCells count="20">
    <mergeCell ref="A1:D1"/>
    <mergeCell ref="A13:D13"/>
    <mergeCell ref="A25:D25"/>
    <mergeCell ref="A37:D37"/>
    <mergeCell ref="A49:D49"/>
    <mergeCell ref="A61:D61"/>
    <mergeCell ref="A73:D73"/>
    <mergeCell ref="A85:D85"/>
    <mergeCell ref="A97:D97"/>
    <mergeCell ref="A109:D109"/>
    <mergeCell ref="A121:D121"/>
    <mergeCell ref="A133:D133"/>
    <mergeCell ref="A145:D145"/>
    <mergeCell ref="A157:D157"/>
    <mergeCell ref="A169:D169"/>
    <mergeCell ref="A181:D181"/>
    <mergeCell ref="A193:D193"/>
    <mergeCell ref="A205:D205"/>
    <mergeCell ref="A217:D217"/>
    <mergeCell ref="A229:D22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LibreOffice/24.8.6.2$Linux_X86_64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2025-06-19T20:17:00Z</dcterms:created>
  <dc:creator/>
  <dc:description/>
  <dc:language>en-US</dc:language>
  <cp:lastModifiedBy/>
  <dcterms:modified xsi:type="dcterms:W3CDTF">2025-06-19T22:44:27Z</dcterms:modified>
  <cp:revision>5</cp:revision>
  <dc:subject/>
  <dc:title/>
</cp:coreProperties>
</file>